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m-grstudy-pss\ΥΠΗΡΕΣΙΑ ΥΠΟΣΤΗΡΙΞΗΣ ΠΜΣ\ΑΠΑΛΛΑΓΗ ΤΕΛΗ ΦΟΙΤΗΣΗΣ\ΑΠΑΛΛΑΓΗ ΤΕΛΩΝ ΦΟΙΤΗΣΗΣ 2025-26\"/>
    </mc:Choice>
  </mc:AlternateContent>
  <xr:revisionPtr revIDLastSave="0" documentId="13_ncr:1_{216B5E62-920D-4F13-8921-F1501CB6BF1F}" xr6:coauthVersionLast="47" xr6:coauthVersionMax="47" xr10:uidLastSave="{00000000-0000-0000-0000-000000000000}"/>
  <bookViews>
    <workbookView xWindow="-120" yWindow="-120" windowWidth="29040" windowHeight="15720" xr2:uid="{34D5FFE4-D819-4474-AFC1-4826397629AA}"/>
  </bookViews>
  <sheets>
    <sheet name="Α_ΟΙΚΟΓΕΝΕΙΑΚΟ_ΕΙΣΟΔΗΜΑ_ΑΓΑΜΟΣ" sheetId="1" r:id="rId1"/>
    <sheet name="Β_ΑΤΟΜΙΚΟ_ΕΙΣΟΔΗΜΑ_ΑΓΑΜΟΣ≥26" sheetId="2" r:id="rId2"/>
    <sheet name="Γ_ΟΙΚΟΓΕΝΕΙΑΚΟ_ΕΙΣΟΔΗΜΑ_ΕΓΓΑΜΟΣ" sheetId="3" r:id="rId3"/>
    <sheet name="Δ_ΝΟΜΙΚΟ_ΠΛΑΙΣΙΟ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B8" i="3" s="1"/>
  <c r="C7" i="3"/>
  <c r="B7" i="3"/>
  <c r="D5" i="2"/>
  <c r="B6" i="2" s="1"/>
  <c r="C8" i="1"/>
  <c r="B8" i="1"/>
  <c r="D5" i="1" s="1"/>
  <c r="B9" i="1" s="1"/>
</calcChain>
</file>

<file path=xl/sharedStrings.xml><?xml version="1.0" encoding="utf-8"?>
<sst xmlns="http://schemas.openxmlformats.org/spreadsheetml/2006/main" count="46" uniqueCount="34">
  <si>
    <t>ΠΜΣ:</t>
  </si>
  <si>
    <t>ΟΝΟΜΑΤΕΠΩΝΥΜΟ ΑΙΤΟΥΝΤΟΣ ΦΟΙΤΗΤΗ:</t>
  </si>
  <si>
    <t>ΟΙΚΟΝΟΜΙΚΟ ΕΤΟΣ</t>
  </si>
  <si>
    <t>ΜΕΣΟΣ ΟΡΟΣ (Α)</t>
  </si>
  <si>
    <t>ΕΘΝΙΚΟ ΔΙΑΜΕΣΟ ΔΙΑΘΕΣΙΜΟ ΙΣΟΔΥΝΑΜΟ  ΕΙΣΟΔΗΜΑ (Β)</t>
  </si>
  <si>
    <t>1. ΦΟΡΟΛΟΓΗΤΕΟ ΕΙΣΟΔΗΜΑ ΑΙΤΟΥΝΤΟΣ</t>
  </si>
  <si>
    <t>2. ΦΟΡΟΛΟΓΗΤΕΟ ΕΙΣΟΔΗΜΑ ΓΟΝΕΩΝ ΑΙΤΟΥΝΤΟΣ</t>
  </si>
  <si>
    <t>ΣΥΝΟΛΟ (1)+(2)+(3)</t>
  </si>
  <si>
    <t>ΑΤΟΜΙΚΟ ΦΟΡΟΛΟΓΗΤΕΟ ΕΙΣΟΔΗΜΑ</t>
  </si>
  <si>
    <t>ΕΘΝΙΚΟ ΔΙΑΜΕΣΟ ΔΙΑΘΕΣΙΜΟ ΙΣΟΔΥΝΑΜΟ ΕΙΣΟΔΗΜΑ (Β)</t>
  </si>
  <si>
    <t>ΣΥΝΟΛΟ (1)+(2)</t>
  </si>
  <si>
    <t>Φορολογητέο εισόδημα</t>
  </si>
  <si>
    <r>
      <rPr>
        <b/>
        <sz val="13.5"/>
        <color rgb="FF000000"/>
        <rFont val="Calibri"/>
        <charset val="161"/>
        <scheme val="minor"/>
      </rPr>
      <t>1</t>
    </r>
    <r>
      <rPr>
        <sz val="13.5"/>
        <color rgb="FF000000"/>
        <rFont val="Calibri"/>
        <charset val="161"/>
        <scheme val="minor"/>
      </rPr>
      <t>. Φορολογητέο εισόδημα είναι το εισόδημα που απομένει μετά την αφαίρεση των δαπανών που εκπίπτουν, σύμφωνα με τις διατάξεις του Κ.Φ.Ε. από το ακαθάριστο εισόδημα.</t>
    </r>
  </si>
  <si>
    <r>
      <rPr>
        <b/>
        <sz val="13.5"/>
        <color rgb="FF000000"/>
        <rFont val="Calibri"/>
        <charset val="161"/>
        <scheme val="minor"/>
      </rPr>
      <t>2</t>
    </r>
    <r>
      <rPr>
        <sz val="13.5"/>
        <color rgb="FF000000"/>
        <rFont val="Calibri"/>
        <charset val="161"/>
        <scheme val="minor"/>
      </rPr>
      <t>. Ο Κ.Φ.Ε. διακρίνει τις ακόλουθες κατηγορίες ακαθάριστων εισοδημάτων:</t>
    </r>
  </si>
  <si>
    <t>α) εισόδημα από μισθωτή εργασία και συντάξεις,</t>
  </si>
  <si>
    <t>β) εισόδημα από επιχειρηματική δραστηριότητα,</t>
  </si>
  <si>
    <t>γ) εισόδημα από κεφάλαιο και</t>
  </si>
  <si>
    <t>δ) εισόδημα από υπεραξία μεταβίβασης κεφαλαίου.</t>
  </si>
  <si>
    <t>Δ.ΝΟΜΙΚΟ ΠΛΑΙΣΙΟ</t>
  </si>
  <si>
    <t>Β_ΑΠΟΦΑΣΗ ΜΕ ΑΡΙΘΜΟ 46905/Ζ1/29.4.2025 (ΦΕΚ 2185/τΒ/06-05-2025)</t>
  </si>
  <si>
    <t>Γ_ΑΠΟΦΑΣΗ ΜΕ ΑΡΙΘΜΟ 108990/Ζ1/08-09-2022 (ΦΕΚ 4899/τΒ/16-09-2022)</t>
  </si>
  <si>
    <t>Δ_ΑΡΘΡΟ 7 ΤΟΥ Ν.4172/2013</t>
  </si>
  <si>
    <t>Α.ΑΠΑΛΛΑΓΗ ΑΠΟ ΤΕΛΗ ΦΟΙΤΗΣΗΣ ΣΕ ΠΜΣ ΣΥΜΦΩΝΑ ΜΕ ΤΟ ΟΙΚΟΓΕΝΕΙΑΚΟ ΦΟΡΟΛΟΓΗΤΕΟ ΕΙΣΟΔΗΜΑ (Ο ΑΙΤΩΝ ΔΕΝ ΕΧΕΙ ΣΥΜΠΛΗΡΩΣΕΙ ΤΟ 26ο ΕΤΟΣ ΤΗΣ ΗΛΙΚΙΑΣ ΤΟΥ ΚΑΙ ΕΙΝΑΙ ΑΓΑΜΟΣ Ή ΔΕΝ ΕΧΕΙ ΣΥΝΑΨΕΙ ΣΥΜΦΩΝΟ ΣΥΜΒΙΩΣΗΣ)</t>
  </si>
  <si>
    <t>Β.ΑΠΑΛΛΑΓΗ ΑΠΟ ΤΕΛΗ ΦΟΙΤΗΣΗΣ ΣΕ ΠΜΣ ΣΥΜΦΩΝΑ ΜΕ ΤΟ ΑΤΟΜΙΚΟ ΦΟΡΟΛΟΓΗΤΕΟ ΕΙΣΟΔΗΜΑ (Ο ΑΙΤΩΝ ΕΧΕΙ ΣΥΜΠΛΗΡΩΣΕΙ ΤΟ 26ο ΕΤΟΣ ΤΗΣ ΗΛΙΚΙΑΣ ΤΟΥ)</t>
  </si>
  <si>
    <t>1.ΦΟΡΟΛΟΓΗΤΕΟ  ΕΙΣΟΔΗΜΑ ΑΙΤΟΥΝΤΟΣ ΤΗΝ ΑΠΑΛΛΑΓΗ</t>
  </si>
  <si>
    <t>ΡΥΘΜΙΣΗ ΤΩΝ ΘΕΜΑΤΩΝ ΣΧΕΤΙΚΑ ΜΕ ΤΗ ΔΙΑΔΙΚΑΣΙΑ ΔΩΡΕΑΝ ΦΟΙΤΗΤΗΣ ΣΕ ΠΡΟΓΡΑΜΜΑΤΑ ΜΕΤΑΠΤΥΧΙΑΚΩΝ ΣΠΟΥΔΩΝ ΜΕ ΤΕΛΗ ΦΟΙΤΗΣΗΣ</t>
  </si>
  <si>
    <t>Α_ΑΡΘΡΟ 86 ΤΟΥ Ν. 4957/2022</t>
  </si>
  <si>
    <t>2. ΦΟΡΟΛΟΓΗΤΕΟ  ΕΙΣΟΔΗΜΑ ΤΟΥ ΣΥΖΥΓΟΥ Ή ΣΥΜΒΙΟΥΝΤΟΣ/ΣΥΜΒΙΟΥΣΗΣ ΣΕ ΠΕΡΙΠΤΩΣΗ ΕΓΓΑΜΟΥ Η ΣΥΜΦΩΝΟΥ ΣΥΜΒΙΩΣΗΣ</t>
  </si>
  <si>
    <t>ΔΙΑΠΙΣΤΩΣΗ ΤΟΥ ΠΟΣΟΥ ΠΟΥ ΑΝΤΙΣΤΟΙΧΕΙ ΣΤΟ ΕΘΝΙΚΟ ΔΙΑΜΕΣΟ ΔΙΑΘΕΣΙΜΟ ΙΣΟΔΥΝΑΜΟ ΕΙΣΟΔΗΜΑ ΓΙΑ ΤΗ ΧΟΡΗΓΗΣΗ ΔΙΚΑΙΩΜΑΤΟΣ ΔΩΡΕΑΝ ΦΟΙΤΗΣΗΣ ΣΕ ΠΡΟΓΡΑΜΜΑ ΜΕΤΑΠΤΥΧΙΑΚΩΝ ΣΠΟΥΔΩΝ Α.Ε.Ι. ΚΑΤΑ ΤΟ ΑΚΑΔΗΜΑΪΚΟ ΕΤΟΣ 2025-26</t>
  </si>
  <si>
    <t>3. ΦΟΡΟΛΟΓΗΤΕΟ ΕΙΣΟΔΗΜΑ ΑΔΕΛΦΩΝ ΑΙΤΟΥΝΤΟΣ ΗΛΙΚΙΑΣ ΕΩΣ 26 ΕΤΩΝ ΕΦΟΣΟΝ ΕΙΝΑΙ ΑΓΑΜΟΙ ΚΑΙ ΕΧΟΥΝ ΙΔΙΟ ΦΟΡΟΛΟΓΗΤΕΟ ΕΙΣΟΔΗΜΑ ΚΑΤΑ ΤΗΝ ΕΝΝΟΙΑ ΤΟΥ ΑΡΘΡΟΥ 7 ΤΟΥ Ν.4172/2013</t>
  </si>
  <si>
    <t>ΑΠΟΤΕΛΕΣΜΑ (ΚΡΙΤΗΡΙΟ Α≤Β)</t>
  </si>
  <si>
    <t>ΠΛΗΡΩΣΗ ΠΡOΫΠΟΘΕΣΗΣ ΑΡΙΣΤΕΙΑΣ ΣΤΟΝ ΤΙΤΛΟ ΣΠΟΥΔΩΝ ΠΡΩΤΟΥ ΚΥΚΛΟΥ (ΚΑΤ΄ΕΛΑΧΙΣΤΟΝ 7,5)</t>
  </si>
  <si>
    <t>ΠΛΗΡΩΣΗ ΠΡOΫΠΟΘΕΣΗΣ ΑΡΙΣΤΕΙΑΣ ΣΤΟν ΤΙΤΛΟ ΣΠΟΥΔΩΝ ΠΡΩΤΟΥ ΚΥΚΛΟΥ (ΚΑΤ΄ΕΛΑΧΙΣΤΟΝ 7,5)</t>
  </si>
  <si>
    <t>Γ.ΑΠΑΛΛΑΓΗ ΑΠΟ ΤΕΛΗ ΦΟΙΤΗΣΗΣ ΣΕ ΠΜΣ ΣΥΜΦΩΝΑ ΜΕ ΤΟ ΦΟΡΟΛΟΓΗΤΕΟ  ΕΙΣΟΔΗΜΑ ΤΟΥ ΑΙΤΟΥΝΤΟΣ ΤΗΝ ΑΠΑΛΛΑΓΗ ΚΑΙ ΤΟΥ ΣΥΖΥΓΟΥ ΣΕ ΠΕΡΙΠΤΩΣΗ ΕΓΓΑΜΟΥ Ή ΣΥΜΒΙΟΥΝΤΟΣ  ΣΕ ΠΕΡΙΠΤΩΣΗ ΣΥΜΦΩΝΟΥ ΣΥΜΒΙΩΣΗΣ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</si>
</sst>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Trebuchet MS"/>
      <charset val="161"/>
    </font>
    <font>
      <b/>
      <sz val="11"/>
      <color theme="1"/>
      <name val="Calibri"/>
      <charset val="161"/>
      <scheme val="minor"/>
    </font>
    <font>
      <sz val="11"/>
      <color theme="1"/>
      <name val="Trebuchet MS"/>
      <charset val="161"/>
    </font>
    <font>
      <sz val="13.5"/>
      <color rgb="FF000000"/>
      <name val="Calibri"/>
      <charset val="161"/>
      <scheme val="minor"/>
    </font>
    <font>
      <b/>
      <sz val="13.5"/>
      <color rgb="FF000000"/>
      <name val="Calibri"/>
      <charset val="161"/>
      <scheme val="minor"/>
    </font>
    <font>
      <b/>
      <sz val="11"/>
      <color theme="1"/>
      <name val="Trebuchet MS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locked="0"/>
    </xf>
    <xf numFmtId="164" fontId="3" fillId="0" borderId="0" xfId="0" applyNumberFormat="1" applyFont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/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FA6B-C860-4C61-9478-4C6A9C4929C6}">
  <dimension ref="A1:F11"/>
  <sheetViews>
    <sheetView tabSelected="1" workbookViewId="0">
      <selection activeCell="E4" sqref="E4"/>
    </sheetView>
  </sheetViews>
  <sheetFormatPr defaultRowHeight="15" x14ac:dyDescent="0.25"/>
  <cols>
    <col min="1" max="1" width="25.7109375" customWidth="1"/>
    <col min="2" max="2" width="18" customWidth="1"/>
    <col min="3" max="3" width="13.7109375" customWidth="1"/>
    <col min="4" max="4" width="18.85546875" customWidth="1"/>
    <col min="5" max="5" width="23" customWidth="1"/>
  </cols>
  <sheetData>
    <row r="1" spans="1:6" ht="16.5" x14ac:dyDescent="0.3">
      <c r="A1" s="24" t="s">
        <v>0</v>
      </c>
      <c r="B1" s="25"/>
      <c r="C1" s="25"/>
      <c r="D1" s="25"/>
      <c r="E1" s="25"/>
    </row>
    <row r="2" spans="1:6" ht="16.5" x14ac:dyDescent="0.3">
      <c r="A2" s="24" t="s">
        <v>1</v>
      </c>
      <c r="B2" s="25"/>
      <c r="C2" s="25"/>
      <c r="D2" s="25"/>
      <c r="E2" s="25"/>
    </row>
    <row r="3" spans="1:6" ht="64.5" customHeight="1" x14ac:dyDescent="0.25">
      <c r="A3" s="26" t="s">
        <v>22</v>
      </c>
      <c r="B3" s="26"/>
      <c r="C3" s="26"/>
      <c r="D3" s="26"/>
      <c r="E3" s="26"/>
    </row>
    <row r="4" spans="1:6" ht="66" x14ac:dyDescent="0.25">
      <c r="A4" s="1" t="s">
        <v>2</v>
      </c>
      <c r="B4" s="1">
        <v>2023</v>
      </c>
      <c r="C4" s="1">
        <v>2024</v>
      </c>
      <c r="D4" s="1" t="s">
        <v>3</v>
      </c>
      <c r="E4" s="1" t="s">
        <v>4</v>
      </c>
    </row>
    <row r="5" spans="1:6" ht="33" x14ac:dyDescent="0.25">
      <c r="A5" s="1" t="s">
        <v>5</v>
      </c>
      <c r="B5" s="2">
        <v>0</v>
      </c>
      <c r="C5" s="2">
        <v>0</v>
      </c>
      <c r="D5" s="27">
        <f>AVERAGE(B8:C8)</f>
        <v>0</v>
      </c>
      <c r="E5" s="30">
        <v>7595</v>
      </c>
    </row>
    <row r="6" spans="1:6" ht="49.5" x14ac:dyDescent="0.25">
      <c r="A6" s="1" t="s">
        <v>6</v>
      </c>
      <c r="B6" s="2">
        <v>0</v>
      </c>
      <c r="C6" s="2">
        <v>0</v>
      </c>
      <c r="D6" s="28"/>
      <c r="E6" s="31"/>
    </row>
    <row r="7" spans="1:6" ht="165" x14ac:dyDescent="0.25">
      <c r="A7" s="1" t="s">
        <v>29</v>
      </c>
      <c r="B7" s="2">
        <v>0</v>
      </c>
      <c r="C7" s="2">
        <v>0</v>
      </c>
      <c r="D7" s="28"/>
      <c r="E7" s="31"/>
    </row>
    <row r="8" spans="1:6" ht="16.5" x14ac:dyDescent="0.25">
      <c r="A8" s="1" t="s">
        <v>7</v>
      </c>
      <c r="B8" s="3">
        <f>B5+B6+B7</f>
        <v>0</v>
      </c>
      <c r="C8" s="3">
        <f>C5+C6+C7</f>
        <v>0</v>
      </c>
      <c r="D8" s="29"/>
      <c r="E8" s="32"/>
    </row>
    <row r="9" spans="1:6" ht="33" x14ac:dyDescent="0.3">
      <c r="A9" s="6" t="s">
        <v>30</v>
      </c>
      <c r="B9" s="7" t="str">
        <f>IF(D5&lt;=E5,"ΔΕΚΤΗ","ΑΠΟΡΡΙΠΤΕΤΑΙ")</f>
        <v>ΔΕΚΤΗ</v>
      </c>
      <c r="C9" s="4"/>
      <c r="D9" s="4"/>
      <c r="E9" s="4"/>
    </row>
    <row r="10" spans="1:6" ht="16.5" x14ac:dyDescent="0.3">
      <c r="A10" s="5"/>
      <c r="B10" s="5"/>
      <c r="C10" s="5"/>
      <c r="D10" s="5"/>
      <c r="E10" s="5"/>
    </row>
    <row r="11" spans="1:6" ht="16.5" x14ac:dyDescent="0.3">
      <c r="A11" s="23" t="s">
        <v>31</v>
      </c>
      <c r="B11" s="23"/>
      <c r="C11" s="23"/>
      <c r="D11" s="23"/>
      <c r="E11" s="23"/>
      <c r="F11" s="23"/>
    </row>
  </sheetData>
  <sheetProtection algorithmName="SHA-512" hashValue="Plucx2OFikVlVUbagQdLLXCoAvNvykc49hA+4tKGDGSU+N5A77n6+ODONxgt+Va2vwkaNcjcgms1XZul6KSrWA==" saltValue="SQ9EUdCND8TrO2K+gSCnBA==" spinCount="100000" sheet="1" objects="1" scenarios="1"/>
  <mergeCells count="6">
    <mergeCell ref="A11:F11"/>
    <mergeCell ref="A1:E1"/>
    <mergeCell ref="A2:E2"/>
    <mergeCell ref="A3:E3"/>
    <mergeCell ref="D5:D8"/>
    <mergeCell ref="E5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A74B-1633-4847-9B8E-8F4A68705AC8}">
  <dimension ref="A1:H8"/>
  <sheetViews>
    <sheetView workbookViewId="0">
      <selection activeCell="D4" sqref="D4"/>
    </sheetView>
  </sheetViews>
  <sheetFormatPr defaultRowHeight="15" x14ac:dyDescent="0.25"/>
  <cols>
    <col min="1" max="1" width="18.85546875" customWidth="1"/>
    <col min="2" max="2" width="15" customWidth="1"/>
    <col min="3" max="3" width="12.140625" customWidth="1"/>
    <col min="4" max="4" width="12.7109375" customWidth="1"/>
    <col min="5" max="5" width="23.28515625" customWidth="1"/>
  </cols>
  <sheetData>
    <row r="1" spans="1:8" ht="15.75" x14ac:dyDescent="0.3">
      <c r="A1" s="33" t="s">
        <v>0</v>
      </c>
      <c r="B1" s="34"/>
      <c r="C1" s="34"/>
      <c r="D1" s="34"/>
      <c r="E1" s="34"/>
    </row>
    <row r="2" spans="1:8" ht="15.75" x14ac:dyDescent="0.3">
      <c r="A2" s="33" t="s">
        <v>1</v>
      </c>
      <c r="B2" s="34"/>
      <c r="C2" s="34"/>
      <c r="D2" s="34"/>
      <c r="E2" s="34"/>
    </row>
    <row r="3" spans="1:8" ht="51" customHeight="1" x14ac:dyDescent="0.25">
      <c r="A3" s="35" t="s">
        <v>23</v>
      </c>
      <c r="B3" s="35"/>
      <c r="C3" s="35"/>
      <c r="D3" s="35"/>
      <c r="E3" s="35"/>
    </row>
    <row r="4" spans="1:8" ht="66" x14ac:dyDescent="0.25">
      <c r="A4" s="8" t="s">
        <v>2</v>
      </c>
      <c r="B4" s="8">
        <v>2023</v>
      </c>
      <c r="C4" s="8">
        <v>2024</v>
      </c>
      <c r="D4" s="8" t="s">
        <v>3</v>
      </c>
      <c r="E4" s="8" t="s">
        <v>4</v>
      </c>
    </row>
    <row r="5" spans="1:8" ht="49.5" x14ac:dyDescent="0.25">
      <c r="A5" s="8" t="s">
        <v>8</v>
      </c>
      <c r="B5" s="9">
        <v>0</v>
      </c>
      <c r="C5" s="9">
        <v>0</v>
      </c>
      <c r="D5" s="10">
        <f>AVERAGE(B5:C5)</f>
        <v>0</v>
      </c>
      <c r="E5" s="9">
        <v>10850</v>
      </c>
    </row>
    <row r="6" spans="1:8" ht="33" x14ac:dyDescent="0.3">
      <c r="A6" s="6" t="s">
        <v>30</v>
      </c>
      <c r="B6" s="13" t="str">
        <f>IF(D5&lt;=E5,"ΔΕΚΤΗ","ΑΠΟΡΡΙΠΤΕΤΑΙ")</f>
        <v>ΔΕΚΤΗ</v>
      </c>
      <c r="C6" s="11"/>
      <c r="D6" s="11"/>
      <c r="E6" s="11"/>
    </row>
    <row r="7" spans="1:8" ht="16.5" x14ac:dyDescent="0.3">
      <c r="A7" s="11"/>
      <c r="B7" s="12"/>
      <c r="C7" s="11"/>
      <c r="D7" s="11"/>
      <c r="E7" s="11"/>
    </row>
    <row r="8" spans="1:8" ht="16.5" x14ac:dyDescent="0.3">
      <c r="A8" s="23" t="s">
        <v>32</v>
      </c>
      <c r="B8" s="23"/>
      <c r="C8" s="23"/>
      <c r="D8" s="23"/>
      <c r="E8" s="23"/>
      <c r="F8" s="23"/>
      <c r="G8" s="23"/>
      <c r="H8" s="23"/>
    </row>
  </sheetData>
  <sheetProtection algorithmName="SHA-512" hashValue="HAq2Qci8IKVSzu1GTO+PwrZITKpX0Glfomds3lkkwLRqKKtLSqKNDTr0ppYRIRYhLP4z/UorpNkkNvUrgt8Z9Q==" saltValue="GT2pRsj+uyyJWT1dPfp5Vg==" spinCount="100000" sheet="1" objects="1" scenarios="1"/>
  <mergeCells count="4">
    <mergeCell ref="A1:E1"/>
    <mergeCell ref="A2:E2"/>
    <mergeCell ref="A3:E3"/>
    <mergeCell ref="A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2E48-38CA-49AF-9544-ED2358AE24D5}">
  <dimension ref="A1:F10"/>
  <sheetViews>
    <sheetView workbookViewId="0">
      <selection activeCell="D4" sqref="D4"/>
    </sheetView>
  </sheetViews>
  <sheetFormatPr defaultRowHeight="15" x14ac:dyDescent="0.25"/>
  <cols>
    <col min="1" max="1" width="29.5703125" customWidth="1"/>
    <col min="2" max="2" width="13.7109375" customWidth="1"/>
    <col min="3" max="3" width="17.28515625" customWidth="1"/>
    <col min="4" max="4" width="18.28515625" customWidth="1"/>
    <col min="5" max="5" width="20.85546875" customWidth="1"/>
  </cols>
  <sheetData>
    <row r="1" spans="1:6" ht="16.5" x14ac:dyDescent="0.3">
      <c r="A1" s="36" t="s">
        <v>0</v>
      </c>
      <c r="B1" s="36"/>
      <c r="C1" s="36"/>
      <c r="D1" s="36"/>
      <c r="E1" s="36"/>
    </row>
    <row r="2" spans="1:6" ht="16.5" x14ac:dyDescent="0.3">
      <c r="A2" s="36" t="s">
        <v>1</v>
      </c>
      <c r="B2" s="36"/>
      <c r="C2" s="36"/>
      <c r="D2" s="36"/>
      <c r="E2" s="36"/>
    </row>
    <row r="3" spans="1:6" ht="57" customHeight="1" x14ac:dyDescent="0.25">
      <c r="A3" s="37" t="s">
        <v>33</v>
      </c>
      <c r="B3" s="26"/>
      <c r="C3" s="26"/>
      <c r="D3" s="26"/>
      <c r="E3" s="26"/>
    </row>
    <row r="4" spans="1:6" ht="66" x14ac:dyDescent="0.25">
      <c r="A4" s="1" t="s">
        <v>2</v>
      </c>
      <c r="B4" s="1">
        <v>2023</v>
      </c>
      <c r="C4" s="1">
        <v>2024</v>
      </c>
      <c r="D4" s="1" t="s">
        <v>3</v>
      </c>
      <c r="E4" s="1" t="s">
        <v>9</v>
      </c>
    </row>
    <row r="5" spans="1:6" ht="49.5" x14ac:dyDescent="0.25">
      <c r="A5" s="1" t="s">
        <v>24</v>
      </c>
      <c r="B5" s="2">
        <v>0</v>
      </c>
      <c r="C5" s="2">
        <v>0</v>
      </c>
      <c r="D5" s="27">
        <f>AVERAGE(B7:C7)</f>
        <v>0</v>
      </c>
      <c r="E5" s="30">
        <v>10850</v>
      </c>
    </row>
    <row r="6" spans="1:6" ht="82.5" x14ac:dyDescent="0.25">
      <c r="A6" s="1" t="s">
        <v>27</v>
      </c>
      <c r="B6" s="2">
        <v>0</v>
      </c>
      <c r="C6" s="2">
        <v>0</v>
      </c>
      <c r="D6" s="38"/>
      <c r="E6" s="40"/>
    </row>
    <row r="7" spans="1:6" ht="16.5" x14ac:dyDescent="0.25">
      <c r="A7" s="1" t="s">
        <v>10</v>
      </c>
      <c r="B7" s="3">
        <f>B5+B6</f>
        <v>0</v>
      </c>
      <c r="C7" s="3">
        <f>C5+C6</f>
        <v>0</v>
      </c>
      <c r="D7" s="39"/>
      <c r="E7" s="41"/>
    </row>
    <row r="8" spans="1:6" ht="33" x14ac:dyDescent="0.3">
      <c r="A8" s="15" t="s">
        <v>30</v>
      </c>
      <c r="B8" s="7" t="str">
        <f>IF(D5&lt;=E5,"ΔΕΚΤΗ","ΑΠΟΡΡΙΠΤΕΤΑΙ")</f>
        <v>ΔΕΚΤΗ</v>
      </c>
      <c r="C8" s="4"/>
      <c r="D8" s="4"/>
      <c r="E8" s="4"/>
    </row>
    <row r="9" spans="1:6" x14ac:dyDescent="0.25">
      <c r="A9" s="14"/>
      <c r="B9" s="14"/>
      <c r="C9" s="14"/>
      <c r="D9" s="14"/>
      <c r="E9" s="14"/>
    </row>
    <row r="10" spans="1:6" ht="16.5" x14ac:dyDescent="0.3">
      <c r="A10" s="23" t="s">
        <v>31</v>
      </c>
      <c r="B10" s="23"/>
      <c r="C10" s="23"/>
      <c r="D10" s="23"/>
      <c r="E10" s="23"/>
      <c r="F10" s="23"/>
    </row>
  </sheetData>
  <sheetProtection algorithmName="SHA-512" hashValue="36NLrwhiwXealS2/BnozckL4Y4tBeB2q5iD9MjdJx/kdIiDbh+yZMx9Fw5osYI7jUUNzkyIOrIDWkSHDg/DJlQ==" saltValue="SYd3G0E41cc+eWnEjMWkwg==" spinCount="100000" sheet="1" objects="1" scenarios="1"/>
  <mergeCells count="6">
    <mergeCell ref="A10:F10"/>
    <mergeCell ref="A1:E1"/>
    <mergeCell ref="A2:E2"/>
    <mergeCell ref="A3:E3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6A47-2DF6-46BC-BCA3-EA148E356DA8}">
  <dimension ref="A1:Q18"/>
  <sheetViews>
    <sheetView workbookViewId="0">
      <selection activeCell="A6" sqref="A6:Q6"/>
    </sheetView>
  </sheetViews>
  <sheetFormatPr defaultRowHeight="15" x14ac:dyDescent="0.25"/>
  <cols>
    <col min="8" max="8" width="21.140625" customWidth="1"/>
  </cols>
  <sheetData>
    <row r="1" spans="1:17" ht="16.5" x14ac:dyDescent="0.3">
      <c r="A1" s="16" t="s">
        <v>18</v>
      </c>
      <c r="B1" s="17"/>
      <c r="C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0" customFormat="1" ht="16.5" x14ac:dyDescent="0.3">
      <c r="A2" s="18"/>
      <c r="B2" s="19"/>
      <c r="C2" s="19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s="20" customFormat="1" ht="16.5" x14ac:dyDescent="0.3">
      <c r="A3" s="16" t="s">
        <v>26</v>
      </c>
      <c r="B3" s="19"/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20" customFormat="1" ht="16.5" x14ac:dyDescent="0.3">
      <c r="A4" s="18"/>
      <c r="B4" s="19"/>
      <c r="C4" s="19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20" customFormat="1" ht="16.5" x14ac:dyDescent="0.3">
      <c r="A5" s="42" t="s">
        <v>19</v>
      </c>
      <c r="B5" s="42"/>
      <c r="C5" s="42"/>
      <c r="D5" s="42"/>
      <c r="E5" s="42"/>
      <c r="F5" s="42"/>
      <c r="G5" s="42"/>
      <c r="H5" s="42"/>
      <c r="I5" s="19"/>
      <c r="J5" s="19"/>
      <c r="K5" s="19"/>
      <c r="L5" s="19"/>
      <c r="M5" s="19"/>
      <c r="N5" s="19"/>
      <c r="O5" s="19"/>
      <c r="P5" s="19"/>
      <c r="Q5" s="19"/>
    </row>
    <row r="6" spans="1:17" ht="35.25" customHeight="1" x14ac:dyDescent="0.3">
      <c r="A6" s="43" t="s">
        <v>28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6.5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6.5" x14ac:dyDescent="0.3">
      <c r="A8" s="42" t="s">
        <v>20</v>
      </c>
      <c r="B8" s="45"/>
      <c r="C8" s="45"/>
      <c r="D8" s="45"/>
      <c r="E8" s="45"/>
      <c r="F8" s="45"/>
      <c r="G8" s="45"/>
      <c r="H8" s="45"/>
      <c r="I8" s="17"/>
      <c r="J8" s="17"/>
      <c r="K8" s="17"/>
      <c r="L8" s="17"/>
      <c r="M8" s="17"/>
      <c r="N8" s="17"/>
      <c r="O8" s="17"/>
      <c r="P8" s="17"/>
      <c r="Q8" s="17"/>
    </row>
    <row r="9" spans="1:17" ht="16.5" x14ac:dyDescent="0.3">
      <c r="A9" s="17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16.5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16.5" x14ac:dyDescent="0.3">
      <c r="A11" s="18" t="s">
        <v>21</v>
      </c>
      <c r="B11" s="19"/>
      <c r="C11" s="19"/>
      <c r="D11" s="19"/>
      <c r="E11" s="19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8" x14ac:dyDescent="0.3">
      <c r="A12" s="46" t="s">
        <v>11</v>
      </c>
      <c r="B12" s="46"/>
      <c r="C12" s="46"/>
      <c r="D12" s="46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8" x14ac:dyDescent="0.3">
      <c r="A13" s="21" t="s">
        <v>12</v>
      </c>
      <c r="B13" s="19"/>
      <c r="C13" s="19"/>
      <c r="D13" s="19"/>
      <c r="E13" s="19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8" x14ac:dyDescent="0.3">
      <c r="A14" s="21" t="s">
        <v>13</v>
      </c>
      <c r="B14" s="19"/>
      <c r="C14" s="19"/>
      <c r="D14" s="19"/>
      <c r="E14" s="19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8" x14ac:dyDescent="0.3">
      <c r="A15" s="22" t="s">
        <v>14</v>
      </c>
      <c r="B15" s="19"/>
      <c r="C15" s="19"/>
      <c r="D15" s="19"/>
      <c r="E15" s="1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18" x14ac:dyDescent="0.3">
      <c r="A16" s="22" t="s">
        <v>15</v>
      </c>
      <c r="B16" s="19"/>
      <c r="C16" s="19"/>
      <c r="D16" s="19"/>
      <c r="E16" s="1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18" x14ac:dyDescent="0.3">
      <c r="A17" s="22" t="s">
        <v>16</v>
      </c>
      <c r="B17" s="19"/>
      <c r="C17" s="19"/>
      <c r="D17" s="19"/>
      <c r="E17" s="1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8" x14ac:dyDescent="0.3">
      <c r="A18" s="22" t="s">
        <v>17</v>
      </c>
      <c r="B18" s="19"/>
      <c r="C18" s="19"/>
      <c r="D18" s="19"/>
      <c r="E18" s="1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</sheetData>
  <sheetProtection algorithmName="SHA-512" hashValue="gFMA/g1iOr4torIFIsozZeAUAEPplbYRgAywdOTGChld9GOYZjeBOLX/9YV0cBttYNRE0EztztAdDBnXFNYe5w==" saltValue="yxyiul2D0mQ/v6vpeotWeA==" spinCount="100000" sheet="1" objects="1" scenarios="1"/>
  <mergeCells count="4">
    <mergeCell ref="A5:H5"/>
    <mergeCell ref="A6:Q6"/>
    <mergeCell ref="A8:H8"/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Α_ΟΙΚΟΓΕΝΕΙΑΚΟ_ΕΙΣΟΔΗΜΑ_ΑΓΑΜΟΣ</vt:lpstr>
      <vt:lpstr>Β_ΑΤΟΜΙΚΟ_ΕΙΣΟΔΗΜΑ_ΑΓΑΜΟΣ≥26</vt:lpstr>
      <vt:lpstr>Γ_ΟΙΚΟΓΕΝΕΙΑΚΟ_ΕΙΣΟΔΗΜΑ_ΕΓΓΑΜΟΣ</vt:lpstr>
      <vt:lpstr>Δ_ΝΟΜΙΚΟ_ΠΛΑΙΣΙΟ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Dimitra Papaxanthi</dc:creator>
  <cp:lastModifiedBy>Dimitra Papaxanthi</cp:lastModifiedBy>
  <dcterms:created xsi:type="dcterms:W3CDTF">2025-05-20T07:45:27Z</dcterms:created>
  <dcterms:modified xsi:type="dcterms:W3CDTF">2025-05-21T07:20:50Z</dcterms:modified>
</cp:coreProperties>
</file>